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2" windowWidth="14838" windowHeight="8467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7" i="1"/>
  <c r="G37"/>
  <c r="F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37" l="1"/>
</calcChain>
</file>

<file path=xl/sharedStrings.xml><?xml version="1.0" encoding="utf-8"?>
<sst xmlns="http://schemas.openxmlformats.org/spreadsheetml/2006/main" count="120" uniqueCount="91">
  <si>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</si>
  <si>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</si>
  <si>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</si>
  <si>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</si>
  <si>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</si>
  <si>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</si>
  <si>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</si>
  <si>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</si>
  <si>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0910</t>
  </si>
  <si>
    <t>Звільнення від батьківської плати за  харчуавння дітей із сімей учасників АТО</t>
  </si>
  <si>
    <t>0921</t>
  </si>
  <si>
    <t>“Загальноосвітні школи (в т. ч. школа-дитячий садок, інтернат при школі), спеціалізовані школи, ліцеї, гімназії, колегіуми” 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</si>
  <si>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</si>
  <si>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</si>
  <si>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</si>
  <si>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080101</t>
  </si>
  <si>
    <t>0731</t>
  </si>
  <si>
    <t>Лікарні</t>
  </si>
  <si>
    <t>Протидія ВІЛ -інфекції/СНІДу на 2016-2018 роки</t>
  </si>
  <si>
    <t>080800</t>
  </si>
  <si>
    <t>0726</t>
  </si>
  <si>
    <t>Центри первинної медичної (медико-санітарної) допомоги</t>
  </si>
  <si>
    <t>Медико соціальне забезпечення пільгових та соціально-незахищених верств населення на 2016 рік</t>
  </si>
  <si>
    <t>081002</t>
  </si>
  <si>
    <t>0763</t>
  </si>
  <si>
    <t>Інші заходи по охороні здоров`я</t>
  </si>
  <si>
    <t>081009</t>
  </si>
  <si>
    <t>Забезпечення централізованих заходів з лікування хворих на цукровий та нецукровий діабет</t>
  </si>
  <si>
    <t>Цукровий діабет на 2016 рік</t>
  </si>
  <si>
    <t>090203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</si>
  <si>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 </t>
  </si>
  <si>
    <t>Фінансування пільг на оплату послуг звязку, компенсацію за пільговий прїзд окремих категорій громадян та іншиз пільг з міського бюджету на І півряччя 2016 року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</si>
  <si>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</si>
  <si>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</si>
  <si>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090214</t>
  </si>
  <si>
    <t>Пільги окремим категоріям громадян з послуг зв`язку</t>
  </si>
  <si>
    <t>090412</t>
  </si>
  <si>
    <t>Інші видатки на соціальний захист населення</t>
  </si>
  <si>
    <t>Надання одноразової грошової  допомоги жителям міста Прилуки на 2015-2017 роки</t>
  </si>
  <si>
    <t>Забезпечення санаторно-курортним лікуванням учасників АТО та членів сімей загиблих під час проведення АТО на 2016-2020 роки</t>
  </si>
  <si>
    <t>090501</t>
  </si>
  <si>
    <t xml:space="preserve">Організація та проведення громадських робіт
</t>
  </si>
  <si>
    <t>Організація оплачуваних громадських робіт на 2016 рік в м.Прилуки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</si>
  <si>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</si>
  <si>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</si>
  <si>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</si>
  <si>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091209</t>
  </si>
  <si>
    <t>1030</t>
  </si>
  <si>
    <t>Фінансова підтримка громадських організацій інвалідів і ветеранів</t>
  </si>
  <si>
    <t>Фінансова підтримка громадської організації Організація ветеранів м.Прилуки"</t>
  </si>
  <si>
    <t>0610</t>
  </si>
  <si>
    <t>Капремонт житлового фонду ОСББ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</si>
  <si>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</si>
  <si>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120100</t>
  </si>
  <si>
    <t>0830</t>
  </si>
  <si>
    <t>Телебачення і радіомовлення</t>
  </si>
  <si>
    <t>Ефір телеканалу Прилуки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</si>
  <si>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</si>
  <si>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</si>
  <si>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</si>
  <si>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</si>
  <si>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</si>
  <si>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</si>
  <si>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</si>
  <si>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Розвиток цивільного захисту мПрилуки на 2015-2016 роки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</si>
  <si>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</si>
  <si>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</si>
  <si>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</si>
  <si>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Впровадження системи вуличного відеоспостереження у м.Прилуки на 2016-2018 роки</t>
  </si>
  <si>
    <t>На варті чистоти і порядку</t>
  </si>
  <si>
    <t xml:space="preserve">Субвенція з місцевого бюджету державному бюджету на виконання програм 
соціально-економічного та культурного розвитку регіонів 
</t>
  </si>
  <si>
    <t>Профілактика правопорушень на 2015-2017 роки</t>
  </si>
  <si>
    <t>ВСЬОГО</t>
  </si>
  <si>
    <t>СЗН</t>
  </si>
  <si>
    <t>вик</t>
  </si>
  <si>
    <t>сзн</t>
  </si>
  <si>
    <t>Фінансова підтримка комунального підприємства  "Прилукижитлобуд" Прилуцької міської ради Чернігівської області на 2016 рік</t>
  </si>
  <si>
    <t>Фінансова підтримка комунального підприємства електормереж зовнішнього освітлення "Міськсвітло" Прилуцької міської ради Чернігівської області на 2016 рік</t>
  </si>
  <si>
    <t>Фінансова підтримка Громадської  Організації"Учасники антитерористичної організації "Щит" на 2016-2018 роки</t>
  </si>
  <si>
    <t>150202</t>
  </si>
  <si>
    <t>Фінансування містобудівної документації</t>
  </si>
  <si>
    <t>250344     /кек 2620/</t>
  </si>
  <si>
    <t xml:space="preserve">  </t>
  </si>
  <si>
    <t>Фінансування пільг на оплату послуг звязку, компенсацію за пільговий прїзд окремих категорій громадян та інших пільг з міського бюджету на  2016 року</t>
  </si>
  <si>
    <t>Фінансування пільг на оплату послуг звязку, компенсацію за пільговий прїзд окремих категорій громадян та іншиз пільг з міського бюджету на  2016 року</t>
  </si>
  <si>
    <t>70101,   070201</t>
  </si>
  <si>
    <t xml:space="preserve">Дошкільні заклади освіти,  Загальноосвітні школи (в т. ч. школа-дитячий садок, інтернат при школі), спеціалізовані школи, ліцеї, гімназії, колегіуми”    </t>
  </si>
  <si>
    <t>Фінансування пільг на оплату послуг звязку, компенсацію за пільговий прїзд окремих категорій громадян та інших пільг з міського бюджету</t>
  </si>
  <si>
    <t>Фінансування пільг на оплату послуг звязку, компенсацію за пільговий прїзд окремих категорій громадян та іншиз пільг з міського бюджету на</t>
  </si>
  <si>
    <t>Виконано НА   01.01.17</t>
  </si>
  <si>
    <t>Перелік міських програм,які фінансувалися  за рахунок коштів                                                       бюджету м. Прилуки в 2016 році</t>
  </si>
</sst>
</file>

<file path=xl/styles.xml><?xml version="1.0" encoding="utf-8"?>
<styleSheet xmlns="http://schemas.openxmlformats.org/spreadsheetml/2006/main">
  <fonts count="35"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1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  <charset val="204"/>
    </font>
    <font>
      <sz val="6"/>
      <name val="Arial Cyr"/>
      <family val="2"/>
      <charset val="204"/>
    </font>
    <font>
      <b/>
      <sz val="10"/>
      <name val="Arial Cyr"/>
      <charset val="204"/>
    </font>
    <font>
      <b/>
      <sz val="10"/>
      <name val="Cambria"/>
      <family val="1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name val="Arial Cyr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3" fillId="0" borderId="0"/>
    <xf numFmtId="0" fontId="3" fillId="0" borderId="0"/>
    <xf numFmtId="0" fontId="20" fillId="0" borderId="0"/>
    <xf numFmtId="0" fontId="14" fillId="0" borderId="9" applyNumberFormat="0" applyFill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10" borderId="10" applyNumberFormat="0" applyAlignment="0" applyProtection="0"/>
    <xf numFmtId="0" fontId="1" fillId="10" borderId="10" applyNumberFormat="0" applyAlignment="0" applyProtection="0"/>
    <xf numFmtId="0" fontId="5" fillId="26" borderId="2" applyNumberFormat="0" applyAlignment="0" applyProtection="0"/>
    <xf numFmtId="0" fontId="23" fillId="0" borderId="11" applyNumberFormat="0" applyFill="0" applyAlignment="0" applyProtection="0"/>
    <xf numFmtId="0" fontId="24" fillId="13" borderId="0" applyNumberFormat="0" applyBorder="0" applyAlignment="0" applyProtection="0"/>
    <xf numFmtId="0" fontId="25" fillId="0" borderId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top"/>
    </xf>
    <xf numFmtId="0" fontId="3" fillId="27" borderId="0" xfId="89" applyFill="1" applyAlignment="1">
      <alignment vertical="top"/>
    </xf>
    <xf numFmtId="0" fontId="26" fillId="27" borderId="0" xfId="89" applyFont="1" applyFill="1" applyAlignment="1">
      <alignment vertical="top"/>
    </xf>
    <xf numFmtId="0" fontId="27" fillId="27" borderId="0" xfId="89" applyFont="1" applyFill="1" applyAlignment="1">
      <alignment vertical="top"/>
    </xf>
    <xf numFmtId="2" fontId="0" fillId="0" borderId="0" xfId="0" applyNumberFormat="1"/>
    <xf numFmtId="0" fontId="28" fillId="0" borderId="0" xfId="9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2" fontId="29" fillId="27" borderId="12" xfId="1" applyNumberFormat="1" applyFont="1" applyFill="1" applyBorder="1" applyAlignment="1">
      <alignment vertical="top" wrapText="1"/>
    </xf>
    <xf numFmtId="0" fontId="30" fillId="28" borderId="12" xfId="0" applyFont="1" applyFill="1" applyBorder="1" applyAlignment="1">
      <alignment horizontal="left" vertical="top" wrapText="1"/>
    </xf>
    <xf numFmtId="2" fontId="31" fillId="27" borderId="12" xfId="90" applyNumberFormat="1" applyFont="1" applyFill="1" applyBorder="1" applyAlignment="1" applyProtection="1">
      <alignment vertical="top" wrapText="1"/>
    </xf>
    <xf numFmtId="2" fontId="31" fillId="27" borderId="14" xfId="90" applyNumberFormat="1" applyFont="1" applyFill="1" applyBorder="1" applyAlignment="1">
      <alignment vertical="top" wrapText="1"/>
    </xf>
    <xf numFmtId="4" fontId="31" fillId="0" borderId="12" xfId="90" applyNumberFormat="1" applyFont="1" applyFill="1" applyBorder="1" applyAlignment="1" applyProtection="1">
      <alignment vertical="top" wrapText="1"/>
    </xf>
    <xf numFmtId="0" fontId="32" fillId="0" borderId="0" xfId="0" applyFont="1"/>
    <xf numFmtId="0" fontId="31" fillId="27" borderId="12" xfId="90" applyNumberFormat="1" applyFont="1" applyFill="1" applyBorder="1" applyAlignment="1" applyProtection="1">
      <alignment vertical="top" wrapText="1"/>
    </xf>
    <xf numFmtId="0" fontId="31" fillId="27" borderId="12" xfId="90" applyFont="1" applyFill="1" applyBorder="1" applyAlignment="1">
      <alignment vertical="top" wrapText="1"/>
    </xf>
    <xf numFmtId="0" fontId="31" fillId="27" borderId="12" xfId="90" applyNumberFormat="1" applyFont="1" applyFill="1" applyBorder="1" applyAlignment="1" applyProtection="1">
      <alignment vertical="top" wrapText="1" shrinkToFit="1"/>
    </xf>
    <xf numFmtId="0" fontId="31" fillId="27" borderId="14" xfId="90" applyFont="1" applyFill="1" applyBorder="1" applyAlignment="1">
      <alignment vertical="top" wrapText="1"/>
    </xf>
    <xf numFmtId="0" fontId="30" fillId="27" borderId="12" xfId="90" applyNumberFormat="1" applyFont="1" applyFill="1" applyBorder="1" applyAlignment="1" applyProtection="1">
      <alignment vertical="top" wrapText="1"/>
    </xf>
    <xf numFmtId="0" fontId="30" fillId="27" borderId="13" xfId="90" applyFont="1" applyFill="1" applyBorder="1" applyAlignment="1">
      <alignment vertical="top" wrapText="1"/>
    </xf>
    <xf numFmtId="2" fontId="29" fillId="28" borderId="12" xfId="1" applyNumberFormat="1" applyFont="1" applyFill="1" applyBorder="1" applyAlignment="1">
      <alignment vertical="top" wrapText="1"/>
    </xf>
    <xf numFmtId="2" fontId="30" fillId="27" borderId="12" xfId="90" applyNumberFormat="1" applyFont="1" applyFill="1" applyBorder="1" applyAlignment="1">
      <alignment vertical="top" wrapText="1"/>
    </xf>
    <xf numFmtId="2" fontId="30" fillId="27" borderId="14" xfId="90" applyNumberFormat="1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/>
    </xf>
    <xf numFmtId="49" fontId="30" fillId="27" borderId="12" xfId="90" applyNumberFormat="1" applyFont="1" applyFill="1" applyBorder="1" applyAlignment="1" applyProtection="1">
      <alignment vertical="top" wrapText="1"/>
    </xf>
    <xf numFmtId="0" fontId="29" fillId="27" borderId="12" xfId="1" applyFont="1" applyFill="1" applyBorder="1" applyAlignment="1">
      <alignment vertical="top" wrapText="1"/>
    </xf>
    <xf numFmtId="2" fontId="30" fillId="27" borderId="12" xfId="90" applyNumberFormat="1" applyFont="1" applyFill="1" applyBorder="1" applyAlignment="1" applyProtection="1">
      <alignment vertical="top" wrapText="1" shrinkToFit="1"/>
    </xf>
    <xf numFmtId="49" fontId="29" fillId="27" borderId="12" xfId="1" applyNumberFormat="1" applyFont="1" applyFill="1" applyBorder="1" applyAlignment="1">
      <alignment vertical="top" wrapText="1"/>
    </xf>
    <xf numFmtId="0" fontId="29" fillId="27" borderId="13" xfId="1" applyFont="1" applyFill="1" applyBorder="1" applyAlignment="1">
      <alignment vertical="top" wrapText="1"/>
    </xf>
    <xf numFmtId="0" fontId="29" fillId="27" borderId="17" xfId="1" applyFont="1" applyFill="1" applyBorder="1" applyAlignment="1">
      <alignment vertical="top" wrapText="1"/>
    </xf>
    <xf numFmtId="0" fontId="29" fillId="0" borderId="16" xfId="1" applyFont="1" applyBorder="1" applyAlignment="1">
      <alignment vertical="top" wrapText="1"/>
    </xf>
    <xf numFmtId="2" fontId="30" fillId="27" borderId="18" xfId="90" applyNumberFormat="1" applyFont="1" applyFill="1" applyBorder="1" applyAlignment="1">
      <alignment vertical="top" wrapText="1"/>
    </xf>
    <xf numFmtId="0" fontId="30" fillId="27" borderId="14" xfId="90" applyNumberFormat="1" applyFont="1" applyFill="1" applyBorder="1" applyAlignment="1" applyProtection="1">
      <alignment vertical="top" wrapText="1"/>
    </xf>
    <xf numFmtId="0" fontId="29" fillId="27" borderId="16" xfId="1" applyFont="1" applyFill="1" applyBorder="1" applyAlignment="1">
      <alignment vertical="top" wrapText="1"/>
    </xf>
    <xf numFmtId="2" fontId="30" fillId="27" borderId="16" xfId="90" applyNumberFormat="1" applyFont="1" applyFill="1" applyBorder="1" applyAlignment="1">
      <alignment vertical="top" wrapText="1"/>
    </xf>
    <xf numFmtId="2" fontId="30" fillId="27" borderId="19" xfId="90" applyNumberFormat="1" applyFont="1" applyFill="1" applyBorder="1" applyAlignment="1">
      <alignment vertical="top" wrapText="1"/>
    </xf>
    <xf numFmtId="2" fontId="29" fillId="27" borderId="15" xfId="1" applyNumberFormat="1" applyFont="1" applyFill="1" applyBorder="1" applyAlignment="1">
      <alignment vertical="top" wrapText="1"/>
    </xf>
    <xf numFmtId="0" fontId="30" fillId="28" borderId="15" xfId="1" applyFont="1" applyFill="1" applyBorder="1" applyAlignment="1">
      <alignment vertical="top" wrapText="1"/>
    </xf>
    <xf numFmtId="2" fontId="30" fillId="27" borderId="15" xfId="90" applyNumberFormat="1" applyFont="1" applyFill="1" applyBorder="1" applyAlignment="1">
      <alignment vertical="top" wrapText="1"/>
    </xf>
    <xf numFmtId="2" fontId="29" fillId="27" borderId="12" xfId="0" applyNumberFormat="1" applyFont="1" applyFill="1" applyBorder="1" applyAlignment="1">
      <alignment horizontal="center" vertical="top" wrapText="1"/>
    </xf>
    <xf numFmtId="2" fontId="29" fillId="27" borderId="12" xfId="0" applyNumberFormat="1" applyFont="1" applyFill="1" applyBorder="1" applyAlignment="1">
      <alignment vertical="top" wrapText="1"/>
    </xf>
    <xf numFmtId="0" fontId="30" fillId="28" borderId="12" xfId="1" applyFont="1" applyFill="1" applyBorder="1" applyAlignment="1">
      <alignment vertical="top" wrapText="1"/>
    </xf>
    <xf numFmtId="49" fontId="30" fillId="27" borderId="12" xfId="90" applyNumberFormat="1" applyFont="1" applyFill="1" applyBorder="1" applyAlignment="1">
      <alignment vertical="top" wrapText="1"/>
    </xf>
    <xf numFmtId="0" fontId="30" fillId="27" borderId="12" xfId="90" applyFont="1" applyFill="1" applyBorder="1" applyAlignment="1">
      <alignment vertical="top" wrapText="1"/>
    </xf>
    <xf numFmtId="0" fontId="29" fillId="28" borderId="12" xfId="1" applyFont="1" applyFill="1" applyBorder="1" applyAlignment="1">
      <alignment vertical="top" wrapText="1"/>
    </xf>
    <xf numFmtId="2" fontId="29" fillId="27" borderId="12" xfId="90" applyNumberFormat="1" applyFont="1" applyFill="1" applyBorder="1" applyAlignment="1">
      <alignment vertical="top" wrapText="1"/>
    </xf>
    <xf numFmtId="0" fontId="29" fillId="28" borderId="13" xfId="1" applyFont="1" applyFill="1" applyBorder="1" applyAlignment="1">
      <alignment vertical="top" wrapText="1"/>
    </xf>
    <xf numFmtId="2" fontId="30" fillId="27" borderId="12" xfId="90" applyNumberFormat="1" applyFont="1" applyFill="1" applyBorder="1" applyAlignment="1" applyProtection="1">
      <alignment vertical="top" wrapText="1"/>
    </xf>
    <xf numFmtId="2" fontId="30" fillId="0" borderId="12" xfId="90" applyNumberFormat="1" applyFont="1" applyFill="1" applyBorder="1" applyAlignment="1" applyProtection="1">
      <alignment vertical="top" wrapText="1"/>
    </xf>
    <xf numFmtId="0" fontId="30" fillId="0" borderId="16" xfId="0" applyFont="1" applyFill="1" applyBorder="1" applyAlignment="1">
      <alignment vertical="top"/>
    </xf>
    <xf numFmtId="49" fontId="30" fillId="27" borderId="16" xfId="0" applyNumberFormat="1" applyFont="1" applyFill="1" applyBorder="1" applyAlignment="1">
      <alignment vertical="top" wrapText="1"/>
    </xf>
    <xf numFmtId="0" fontId="33" fillId="27" borderId="16" xfId="0" applyFont="1" applyFill="1" applyBorder="1" applyAlignment="1">
      <alignment vertical="top" wrapText="1"/>
    </xf>
    <xf numFmtId="0" fontId="30" fillId="27" borderId="19" xfId="90" applyNumberFormat="1" applyFont="1" applyFill="1" applyBorder="1" applyAlignment="1" applyProtection="1">
      <alignment vertical="top" wrapText="1"/>
    </xf>
    <xf numFmtId="0" fontId="29" fillId="27" borderId="19" xfId="1" applyFont="1" applyFill="1" applyBorder="1" applyAlignment="1">
      <alignment vertical="top" wrapText="1"/>
    </xf>
    <xf numFmtId="49" fontId="29" fillId="27" borderId="19" xfId="1" applyNumberFormat="1" applyFont="1" applyFill="1" applyBorder="1" applyAlignment="1">
      <alignment vertical="top" wrapText="1"/>
    </xf>
    <xf numFmtId="49" fontId="30" fillId="27" borderId="19" xfId="90" applyNumberFormat="1" applyFont="1" applyFill="1" applyBorder="1" applyAlignment="1" applyProtection="1">
      <alignment vertical="top" wrapText="1"/>
    </xf>
    <xf numFmtId="0" fontId="29" fillId="27" borderId="19" xfId="0" applyFont="1" applyFill="1" applyBorder="1" applyAlignment="1">
      <alignment horizontal="center" vertical="top" wrapText="1"/>
    </xf>
    <xf numFmtId="49" fontId="30" fillId="27" borderId="19" xfId="90" applyNumberFormat="1" applyFont="1" applyFill="1" applyBorder="1" applyAlignment="1">
      <alignment vertical="top" wrapText="1"/>
    </xf>
    <xf numFmtId="0" fontId="30" fillId="27" borderId="19" xfId="90" applyFont="1" applyFill="1" applyBorder="1" applyAlignment="1">
      <alignment vertical="top" wrapText="1"/>
    </xf>
    <xf numFmtId="0" fontId="32" fillId="0" borderId="16" xfId="0" applyFont="1" applyBorder="1"/>
    <xf numFmtId="0" fontId="34" fillId="27" borderId="0" xfId="89" applyFont="1" applyFill="1" applyAlignment="1">
      <alignment horizontal="center" vertical="top" wrapText="1"/>
    </xf>
  </cellXfs>
  <cellStyles count="10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- Акцент1 2" xfId="26"/>
    <cellStyle name="60% - Акцент2 2" xfId="27"/>
    <cellStyle name="60% - Акцент3 2" xfId="28"/>
    <cellStyle name="60% - Акцент4 2" xfId="29"/>
    <cellStyle name="60% - Акцент5 2" xfId="30"/>
    <cellStyle name="60% - Акцент6 2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meresha_07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Акцентування1" xfId="45"/>
    <cellStyle name="Акцентування2" xfId="46"/>
    <cellStyle name="Акцентування3" xfId="47"/>
    <cellStyle name="Акцентування4" xfId="48"/>
    <cellStyle name="Акцентування5" xfId="49"/>
    <cellStyle name="Акцентування6" xfId="50"/>
    <cellStyle name="Ввід" xfId="51"/>
    <cellStyle name="Ввод  2" xfId="52"/>
    <cellStyle name="Вывод 2" xfId="53"/>
    <cellStyle name="Вычисление 2" xfId="54"/>
    <cellStyle name="Добре" xfId="55"/>
    <cellStyle name="Заголовок 1 2" xfId="56"/>
    <cellStyle name="Заголовок 2 2" xfId="57"/>
    <cellStyle name="Заголовок 3 2" xfId="58"/>
    <cellStyle name="Заголовок 4 2" xfId="59"/>
    <cellStyle name="Звичайний 10" xfId="60"/>
    <cellStyle name="Звичайний 11" xfId="61"/>
    <cellStyle name="Звичайний 12" xfId="62"/>
    <cellStyle name="Звичайний 13" xfId="63"/>
    <cellStyle name="Звичайний 14" xfId="64"/>
    <cellStyle name="Звичайний 15" xfId="65"/>
    <cellStyle name="Звичайний 16" xfId="66"/>
    <cellStyle name="Звичайний 17" xfId="67"/>
    <cellStyle name="Звичайний 18" xfId="68"/>
    <cellStyle name="Звичайний 19" xfId="69"/>
    <cellStyle name="Звичайний 2" xfId="70"/>
    <cellStyle name="Звичайний 20" xfId="71"/>
    <cellStyle name="Звичайний 3" xfId="72"/>
    <cellStyle name="Звичайний 4" xfId="73"/>
    <cellStyle name="Звичайний 5" xfId="74"/>
    <cellStyle name="Звичайний 6" xfId="75"/>
    <cellStyle name="Звичайний 7" xfId="76"/>
    <cellStyle name="Звичайний 8" xfId="77"/>
    <cellStyle name="Звичайний 9" xfId="78"/>
    <cellStyle name="Звичайний_Додаток _ 3 зм_ни 4575" xfId="79"/>
    <cellStyle name="Зв'язана клітинка" xfId="80"/>
    <cellStyle name="Итог 2" xfId="81"/>
    <cellStyle name="Контрольна клітинка" xfId="82"/>
    <cellStyle name="Контрольная ячейка 2" xfId="83"/>
    <cellStyle name="Назва" xfId="84"/>
    <cellStyle name="Название 2" xfId="85"/>
    <cellStyle name="Нейтральный 2" xfId="86"/>
    <cellStyle name="Обчислення" xfId="87"/>
    <cellStyle name="Обычный" xfId="0" builtinId="0"/>
    <cellStyle name="Обычный 2" xfId="88"/>
    <cellStyle name="Обычный 3" xfId="89"/>
    <cellStyle name="Обычный 4" xfId="1"/>
    <cellStyle name="Обычный_Лист1" xfId="90"/>
    <cellStyle name="Підсумок" xfId="91"/>
    <cellStyle name="Плохой 2" xfId="92"/>
    <cellStyle name="Поганий" xfId="93"/>
    <cellStyle name="Пояснение 2" xfId="94"/>
    <cellStyle name="Примечание 2" xfId="95"/>
    <cellStyle name="Примітка" xfId="96"/>
    <cellStyle name="Результат 1" xfId="97"/>
    <cellStyle name="Связанная ячейка 2" xfId="98"/>
    <cellStyle name="Середній" xfId="99"/>
    <cellStyle name="Стиль 1" xfId="100"/>
    <cellStyle name="Текст попередження" xfId="101"/>
    <cellStyle name="Текст пояснення" xfId="102"/>
    <cellStyle name="Текст предупреждения 2" xfId="103"/>
    <cellStyle name="Хороший 2" xfId="1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topLeftCell="A31" zoomScale="60" zoomScaleNormal="55" workbookViewId="0">
      <selection activeCell="E25" sqref="E25"/>
    </sheetView>
  </sheetViews>
  <sheetFormatPr defaultRowHeight="13.25"/>
  <cols>
    <col min="1" max="1" width="6.33203125" customWidth="1"/>
    <col min="2" max="2" width="17.77734375" customWidth="1"/>
    <col min="3" max="3" width="15.44140625" customWidth="1"/>
    <col min="4" max="4" width="31" customWidth="1"/>
    <col min="5" max="5" width="20.44140625" customWidth="1"/>
    <col min="6" max="6" width="15.44140625" customWidth="1"/>
    <col min="7" max="7" width="15.77734375" customWidth="1"/>
    <col min="8" max="8" width="15.33203125" customWidth="1"/>
    <col min="9" max="9" width="18.44140625" customWidth="1"/>
    <col min="10" max="10" width="13.88671875" customWidth="1"/>
    <col min="11" max="11" width="10.44140625" bestFit="1" customWidth="1"/>
  </cols>
  <sheetData>
    <row r="1" spans="1:10">
      <c r="B1" s="1"/>
      <c r="C1" s="1"/>
      <c r="D1" s="1"/>
      <c r="E1" s="1"/>
      <c r="F1" s="1"/>
      <c r="G1" s="1"/>
      <c r="H1" s="1"/>
    </row>
    <row r="2" spans="1:10" ht="51.3" customHeight="1">
      <c r="B2" s="61" t="s">
        <v>90</v>
      </c>
      <c r="C2" s="61"/>
      <c r="D2" s="61"/>
      <c r="E2" s="61"/>
      <c r="F2" s="61"/>
      <c r="G2" s="61"/>
      <c r="H2" s="61"/>
    </row>
    <row r="3" spans="1:10">
      <c r="B3" s="3"/>
      <c r="C3" s="2"/>
      <c r="D3" s="2"/>
      <c r="E3" s="2"/>
      <c r="F3" s="2"/>
      <c r="G3" s="2"/>
      <c r="H3" s="4" t="s">
        <v>0</v>
      </c>
    </row>
    <row r="4" spans="1:10" ht="131.9" customHeight="1">
      <c r="A4" s="14"/>
      <c r="B4" s="15" t="s">
        <v>1</v>
      </c>
      <c r="C4" s="15" t="s">
        <v>2</v>
      </c>
      <c r="D4" s="15" t="s">
        <v>3</v>
      </c>
      <c r="E4" s="16" t="s">
        <v>4</v>
      </c>
      <c r="F4" s="17" t="s">
        <v>5</v>
      </c>
      <c r="G4" s="16" t="s">
        <v>6</v>
      </c>
      <c r="H4" s="18" t="s">
        <v>7</v>
      </c>
      <c r="I4" s="52" t="s">
        <v>89</v>
      </c>
      <c r="J4" s="6"/>
    </row>
    <row r="5" spans="1:10" ht="106" customHeight="1">
      <c r="A5" s="60">
        <v>1</v>
      </c>
      <c r="B5" s="53" t="s">
        <v>85</v>
      </c>
      <c r="C5" s="9" t="s">
        <v>8</v>
      </c>
      <c r="D5" s="9" t="s">
        <v>86</v>
      </c>
      <c r="E5" s="20" t="s">
        <v>9</v>
      </c>
      <c r="F5" s="21">
        <v>591577</v>
      </c>
      <c r="G5" s="22"/>
      <c r="H5" s="23">
        <f>SUM(F5:G5)</f>
        <v>591577</v>
      </c>
      <c r="I5" s="24">
        <v>497040</v>
      </c>
      <c r="J5" s="7"/>
    </row>
    <row r="6" spans="1:10" ht="85.85" customHeight="1">
      <c r="A6" s="60">
        <v>2</v>
      </c>
      <c r="B6" s="53">
        <v>70201</v>
      </c>
      <c r="C6" s="25" t="s">
        <v>10</v>
      </c>
      <c r="D6" s="26" t="s">
        <v>11</v>
      </c>
      <c r="E6" s="20" t="s">
        <v>12</v>
      </c>
      <c r="F6" s="21">
        <v>30000</v>
      </c>
      <c r="G6" s="22"/>
      <c r="H6" s="23">
        <f>SUM(F6:G6)</f>
        <v>30000</v>
      </c>
      <c r="I6" s="24">
        <v>19800</v>
      </c>
      <c r="J6" s="8"/>
    </row>
    <row r="7" spans="1:10" ht="84.1" customHeight="1">
      <c r="A7" s="60">
        <v>3</v>
      </c>
      <c r="B7" s="53">
        <v>70201</v>
      </c>
      <c r="C7" s="25" t="s">
        <v>10</v>
      </c>
      <c r="D7" s="26" t="s">
        <v>11</v>
      </c>
      <c r="E7" s="20" t="s">
        <v>13</v>
      </c>
      <c r="F7" s="21">
        <v>3183849</v>
      </c>
      <c r="G7" s="22"/>
      <c r="H7" s="23">
        <f t="shared" ref="H7:H36" si="0">SUM(F7:G7)</f>
        <v>3183849</v>
      </c>
      <c r="I7" s="24">
        <v>2556274</v>
      </c>
      <c r="J7" s="8"/>
    </row>
    <row r="8" spans="1:10" ht="86.4" customHeight="1">
      <c r="A8" s="60">
        <v>4</v>
      </c>
      <c r="B8" s="53">
        <v>70201</v>
      </c>
      <c r="C8" s="25" t="s">
        <v>10</v>
      </c>
      <c r="D8" s="26" t="s">
        <v>11</v>
      </c>
      <c r="E8" s="20" t="s">
        <v>14</v>
      </c>
      <c r="F8" s="27">
        <v>68100</v>
      </c>
      <c r="G8" s="22"/>
      <c r="H8" s="23">
        <f t="shared" si="0"/>
        <v>68100</v>
      </c>
      <c r="I8" s="24">
        <v>67407.42</v>
      </c>
      <c r="J8" s="8"/>
    </row>
    <row r="9" spans="1:10" ht="46.65">
      <c r="A9" s="60">
        <v>5</v>
      </c>
      <c r="B9" s="54" t="s">
        <v>15</v>
      </c>
      <c r="C9" s="9" t="s">
        <v>16</v>
      </c>
      <c r="D9" s="9" t="s">
        <v>17</v>
      </c>
      <c r="E9" s="20" t="s">
        <v>18</v>
      </c>
      <c r="F9" s="27">
        <v>97380</v>
      </c>
      <c r="G9" s="22"/>
      <c r="H9" s="23">
        <f t="shared" si="0"/>
        <v>97380</v>
      </c>
      <c r="I9" s="24">
        <v>96196.94</v>
      </c>
      <c r="J9" s="8"/>
    </row>
    <row r="10" spans="1:10" ht="140">
      <c r="A10" s="60">
        <v>6</v>
      </c>
      <c r="B10" s="54" t="s">
        <v>15</v>
      </c>
      <c r="C10" s="9" t="s">
        <v>16</v>
      </c>
      <c r="D10" s="9" t="s">
        <v>17</v>
      </c>
      <c r="E10" s="20" t="s">
        <v>22</v>
      </c>
      <c r="F10" s="27">
        <v>400000</v>
      </c>
      <c r="G10" s="22"/>
      <c r="H10" s="23">
        <f t="shared" si="0"/>
        <v>400000</v>
      </c>
      <c r="I10" s="24">
        <v>400000</v>
      </c>
      <c r="J10" s="8"/>
    </row>
    <row r="11" spans="1:10" ht="140">
      <c r="A11" s="60">
        <v>7</v>
      </c>
      <c r="B11" s="54" t="s">
        <v>19</v>
      </c>
      <c r="C11" s="9" t="s">
        <v>20</v>
      </c>
      <c r="D11" s="9" t="s">
        <v>21</v>
      </c>
      <c r="E11" s="20" t="s">
        <v>22</v>
      </c>
      <c r="F11" s="27">
        <v>1000000</v>
      </c>
      <c r="G11" s="22"/>
      <c r="H11" s="23">
        <f t="shared" si="0"/>
        <v>1000000</v>
      </c>
      <c r="I11" s="24">
        <v>1000000</v>
      </c>
      <c r="J11" s="8"/>
    </row>
    <row r="12" spans="1:10" ht="145.15" customHeight="1">
      <c r="A12" s="60">
        <v>8</v>
      </c>
      <c r="B12" s="54" t="s">
        <v>23</v>
      </c>
      <c r="C12" s="9" t="s">
        <v>24</v>
      </c>
      <c r="D12" s="9" t="s">
        <v>25</v>
      </c>
      <c r="E12" s="20" t="s">
        <v>22</v>
      </c>
      <c r="F12" s="27">
        <v>220000</v>
      </c>
      <c r="G12" s="22"/>
      <c r="H12" s="23">
        <f t="shared" si="0"/>
        <v>220000</v>
      </c>
      <c r="I12" s="24">
        <v>219839.56</v>
      </c>
      <c r="J12" s="8"/>
    </row>
    <row r="13" spans="1:10" ht="106" customHeight="1">
      <c r="A13" s="60">
        <v>9</v>
      </c>
      <c r="B13" s="54" t="s">
        <v>26</v>
      </c>
      <c r="C13" s="9" t="s">
        <v>24</v>
      </c>
      <c r="D13" s="9" t="s">
        <v>27</v>
      </c>
      <c r="E13" s="26" t="s">
        <v>28</v>
      </c>
      <c r="F13" s="27">
        <v>1700000</v>
      </c>
      <c r="G13" s="22"/>
      <c r="H13" s="23">
        <f t="shared" si="0"/>
        <v>1700000</v>
      </c>
      <c r="I13" s="24">
        <v>1031641.81</v>
      </c>
      <c r="J13" s="8"/>
    </row>
    <row r="14" spans="1:10" ht="143.44999999999999" customHeight="1">
      <c r="A14" s="60">
        <v>10</v>
      </c>
      <c r="B14" s="55" t="s">
        <v>29</v>
      </c>
      <c r="C14" s="9"/>
      <c r="D14" s="9" t="s">
        <v>30</v>
      </c>
      <c r="E14" s="29" t="s">
        <v>31</v>
      </c>
      <c r="F14" s="27">
        <v>183600</v>
      </c>
      <c r="G14" s="22"/>
      <c r="H14" s="23">
        <f t="shared" si="0"/>
        <v>183600</v>
      </c>
      <c r="I14" s="24">
        <v>180400</v>
      </c>
      <c r="J14" s="8"/>
    </row>
    <row r="15" spans="1:10" ht="152.65" customHeight="1">
      <c r="A15" s="60">
        <v>11</v>
      </c>
      <c r="B15" s="55" t="s">
        <v>32</v>
      </c>
      <c r="C15" s="9"/>
      <c r="D15" s="9" t="s">
        <v>33</v>
      </c>
      <c r="E15" s="29" t="s">
        <v>87</v>
      </c>
      <c r="F15" s="27">
        <v>14000</v>
      </c>
      <c r="G15" s="22"/>
      <c r="H15" s="23">
        <f t="shared" si="0"/>
        <v>14000</v>
      </c>
      <c r="I15" s="24">
        <v>6757.09</v>
      </c>
      <c r="J15" s="8"/>
    </row>
    <row r="16" spans="1:10" ht="171.1">
      <c r="A16" s="60">
        <v>12</v>
      </c>
      <c r="B16" s="55" t="s">
        <v>34</v>
      </c>
      <c r="C16" s="9"/>
      <c r="D16" s="9" t="s">
        <v>35</v>
      </c>
      <c r="E16" s="29" t="s">
        <v>88</v>
      </c>
      <c r="F16" s="27">
        <v>517400</v>
      </c>
      <c r="G16" s="22">
        <v>0</v>
      </c>
      <c r="H16" s="23">
        <f t="shared" si="0"/>
        <v>517400</v>
      </c>
      <c r="I16" s="24">
        <v>506526.31</v>
      </c>
      <c r="J16" s="8"/>
    </row>
    <row r="17" spans="1:10" ht="108.9">
      <c r="A17" s="60">
        <v>13</v>
      </c>
      <c r="B17" s="56" t="s">
        <v>36</v>
      </c>
      <c r="C17" s="19" t="s">
        <v>74</v>
      </c>
      <c r="D17" s="26" t="s">
        <v>37</v>
      </c>
      <c r="E17" s="20" t="s">
        <v>38</v>
      </c>
      <c r="F17" s="22">
        <v>1286700</v>
      </c>
      <c r="G17" s="22"/>
      <c r="H17" s="23">
        <f t="shared" si="0"/>
        <v>1286700</v>
      </c>
      <c r="I17" s="24">
        <v>1278162.55</v>
      </c>
      <c r="J17" s="8"/>
    </row>
    <row r="18" spans="1:10" ht="155.55000000000001">
      <c r="A18" s="60">
        <v>14</v>
      </c>
      <c r="B18" s="56" t="s">
        <v>36</v>
      </c>
      <c r="C18" s="19" t="s">
        <v>73</v>
      </c>
      <c r="D18" s="30" t="s">
        <v>37</v>
      </c>
      <c r="E18" s="31" t="s">
        <v>39</v>
      </c>
      <c r="F18" s="32">
        <v>199000</v>
      </c>
      <c r="G18" s="22"/>
      <c r="H18" s="23">
        <f t="shared" si="0"/>
        <v>199000</v>
      </c>
      <c r="I18" s="24">
        <v>198663</v>
      </c>
      <c r="J18" s="8"/>
    </row>
    <row r="19" spans="1:10" ht="77.8">
      <c r="A19" s="60">
        <v>15</v>
      </c>
      <c r="B19" s="56" t="s">
        <v>40</v>
      </c>
      <c r="C19" s="33"/>
      <c r="D19" s="34" t="s">
        <v>41</v>
      </c>
      <c r="E19" s="31" t="s">
        <v>42</v>
      </c>
      <c r="F19" s="35">
        <v>45445</v>
      </c>
      <c r="G19" s="36"/>
      <c r="H19" s="23">
        <f t="shared" si="0"/>
        <v>45445</v>
      </c>
      <c r="I19" s="24">
        <v>25975.29</v>
      </c>
      <c r="J19" s="8"/>
    </row>
    <row r="20" spans="1:10" ht="275.35000000000002" customHeight="1">
      <c r="A20" s="60">
        <v>16</v>
      </c>
      <c r="B20" s="54" t="s">
        <v>43</v>
      </c>
      <c r="C20" s="9" t="s">
        <v>75</v>
      </c>
      <c r="D20" s="37" t="s">
        <v>44</v>
      </c>
      <c r="E20" s="38" t="s">
        <v>45</v>
      </c>
      <c r="F20" s="39">
        <v>1179600</v>
      </c>
      <c r="G20" s="22"/>
      <c r="H20" s="23">
        <f t="shared" si="0"/>
        <v>1179600</v>
      </c>
      <c r="I20" s="24">
        <v>926051.53</v>
      </c>
      <c r="J20" s="8"/>
    </row>
    <row r="21" spans="1:10" ht="140">
      <c r="A21" s="60">
        <v>17</v>
      </c>
      <c r="B21" s="57" t="s">
        <v>46</v>
      </c>
      <c r="C21" s="40" t="s">
        <v>47</v>
      </c>
      <c r="D21" s="41" t="s">
        <v>48</v>
      </c>
      <c r="E21" s="38" t="s">
        <v>78</v>
      </c>
      <c r="F21" s="39">
        <v>45000</v>
      </c>
      <c r="G21" s="22"/>
      <c r="H21" s="23">
        <f t="shared" si="0"/>
        <v>45000</v>
      </c>
      <c r="I21" s="24">
        <v>44976</v>
      </c>
      <c r="J21" s="8"/>
    </row>
    <row r="22" spans="1:10" ht="409.55">
      <c r="A22" s="60">
        <v>18</v>
      </c>
      <c r="B22" s="57" t="s">
        <v>46</v>
      </c>
      <c r="C22" s="40" t="s">
        <v>47</v>
      </c>
      <c r="D22" s="41" t="s">
        <v>48</v>
      </c>
      <c r="E22" s="10" t="s">
        <v>45</v>
      </c>
      <c r="F22" s="22">
        <v>30600</v>
      </c>
      <c r="G22" s="22"/>
      <c r="H22" s="23">
        <f t="shared" si="0"/>
        <v>30600</v>
      </c>
      <c r="I22" s="24">
        <v>30513.99</v>
      </c>
      <c r="J22" s="8"/>
    </row>
    <row r="23" spans="1:10" ht="136.55000000000001" customHeight="1">
      <c r="A23" s="60">
        <v>19</v>
      </c>
      <c r="B23" s="54" t="s">
        <v>46</v>
      </c>
      <c r="C23" s="9" t="s">
        <v>47</v>
      </c>
      <c r="D23" s="9" t="s">
        <v>48</v>
      </c>
      <c r="E23" s="42" t="s">
        <v>49</v>
      </c>
      <c r="F23" s="22">
        <v>36000</v>
      </c>
      <c r="G23" s="22"/>
      <c r="H23" s="23">
        <f t="shared" si="0"/>
        <v>36000</v>
      </c>
      <c r="I23" s="24">
        <v>34161.800000000003</v>
      </c>
      <c r="J23" s="8"/>
    </row>
    <row r="24" spans="1:10" ht="153.80000000000001" customHeight="1">
      <c r="A24" s="60">
        <v>20</v>
      </c>
      <c r="B24" s="54">
        <v>100106</v>
      </c>
      <c r="C24" s="28" t="s">
        <v>50</v>
      </c>
      <c r="D24" s="19" t="s">
        <v>51</v>
      </c>
      <c r="E24" s="42" t="s">
        <v>52</v>
      </c>
      <c r="F24" s="22"/>
      <c r="G24" s="22">
        <v>1429400</v>
      </c>
      <c r="H24" s="23">
        <f t="shared" si="0"/>
        <v>1429400</v>
      </c>
      <c r="I24" s="24">
        <v>1088162</v>
      </c>
      <c r="J24" s="8"/>
    </row>
    <row r="25" spans="1:10" ht="64.55" customHeight="1">
      <c r="A25" s="60">
        <v>21</v>
      </c>
      <c r="B25" s="58" t="s">
        <v>53</v>
      </c>
      <c r="C25" s="43" t="s">
        <v>54</v>
      </c>
      <c r="D25" s="44" t="s">
        <v>55</v>
      </c>
      <c r="E25" s="45" t="s">
        <v>56</v>
      </c>
      <c r="F25" s="46">
        <v>800000</v>
      </c>
      <c r="G25" s="46"/>
      <c r="H25" s="23">
        <f t="shared" si="0"/>
        <v>800000</v>
      </c>
      <c r="I25" s="24">
        <v>800000</v>
      </c>
      <c r="J25" s="8"/>
    </row>
    <row r="26" spans="1:10" ht="57.05" customHeight="1">
      <c r="A26" s="60">
        <v>22</v>
      </c>
      <c r="B26" s="58" t="s">
        <v>79</v>
      </c>
      <c r="C26" s="43"/>
      <c r="D26" s="44"/>
      <c r="E26" s="47" t="s">
        <v>80</v>
      </c>
      <c r="F26" s="46">
        <v>380000</v>
      </c>
      <c r="G26" s="46"/>
      <c r="H26" s="23">
        <f t="shared" si="0"/>
        <v>380000</v>
      </c>
      <c r="I26" s="24">
        <v>338440</v>
      </c>
      <c r="J26" s="8"/>
    </row>
    <row r="27" spans="1:10" ht="142.85" customHeight="1">
      <c r="A27" s="60">
        <v>23</v>
      </c>
      <c r="B27" s="58" t="s">
        <v>57</v>
      </c>
      <c r="C27" s="43"/>
      <c r="D27" s="44" t="s">
        <v>58</v>
      </c>
      <c r="E27" s="29" t="s">
        <v>83</v>
      </c>
      <c r="F27" s="46">
        <v>725000</v>
      </c>
      <c r="G27" s="46"/>
      <c r="H27" s="23">
        <f t="shared" si="0"/>
        <v>725000</v>
      </c>
      <c r="I27" s="24">
        <v>489499.65</v>
      </c>
      <c r="J27" s="8"/>
    </row>
    <row r="28" spans="1:10" ht="166.2" customHeight="1">
      <c r="A28" s="60">
        <v>24</v>
      </c>
      <c r="B28" s="58" t="s">
        <v>59</v>
      </c>
      <c r="C28" s="43"/>
      <c r="D28" s="44" t="s">
        <v>60</v>
      </c>
      <c r="E28" s="29" t="s">
        <v>84</v>
      </c>
      <c r="F28" s="46">
        <v>340000</v>
      </c>
      <c r="G28" s="46"/>
      <c r="H28" s="23">
        <f t="shared" si="0"/>
        <v>340000</v>
      </c>
      <c r="I28" s="24">
        <v>340000</v>
      </c>
      <c r="J28" s="8"/>
    </row>
    <row r="29" spans="1:10" ht="77.8">
      <c r="A29" s="60">
        <v>25</v>
      </c>
      <c r="B29" s="54" t="s">
        <v>61</v>
      </c>
      <c r="C29" s="9" t="s">
        <v>62</v>
      </c>
      <c r="D29" s="9" t="s">
        <v>63</v>
      </c>
      <c r="E29" s="45" t="s">
        <v>64</v>
      </c>
      <c r="F29" s="46">
        <v>100000</v>
      </c>
      <c r="G29" s="46"/>
      <c r="H29" s="23">
        <f t="shared" si="0"/>
        <v>100000</v>
      </c>
      <c r="I29" s="24">
        <v>94354.27</v>
      </c>
      <c r="J29" s="8"/>
    </row>
    <row r="30" spans="1:10" ht="140">
      <c r="A30" s="60">
        <v>26</v>
      </c>
      <c r="B30" s="59">
        <v>250404</v>
      </c>
      <c r="C30" s="43" t="s">
        <v>65</v>
      </c>
      <c r="D30" s="44" t="s">
        <v>66</v>
      </c>
      <c r="E30" s="44" t="s">
        <v>67</v>
      </c>
      <c r="F30" s="48">
        <v>161524</v>
      </c>
      <c r="G30" s="48"/>
      <c r="H30" s="23">
        <f t="shared" si="0"/>
        <v>161524</v>
      </c>
      <c r="I30" s="24">
        <v>154157.67000000001</v>
      </c>
      <c r="J30" s="8"/>
    </row>
    <row r="31" spans="1:10" ht="108.9">
      <c r="A31" s="60">
        <v>27</v>
      </c>
      <c r="B31" s="59">
        <v>250404</v>
      </c>
      <c r="C31" s="43"/>
      <c r="D31" s="44" t="s">
        <v>66</v>
      </c>
      <c r="E31" s="44" t="s">
        <v>68</v>
      </c>
      <c r="F31" s="48"/>
      <c r="G31" s="49">
        <v>1430000</v>
      </c>
      <c r="H31" s="23">
        <f t="shared" si="0"/>
        <v>1430000</v>
      </c>
      <c r="I31" s="50">
        <v>1429000</v>
      </c>
      <c r="J31" s="8"/>
    </row>
    <row r="32" spans="1:10" ht="67.400000000000006" customHeight="1">
      <c r="A32" s="60">
        <v>28</v>
      </c>
      <c r="B32" s="59">
        <v>250404</v>
      </c>
      <c r="C32" s="43" t="s">
        <v>65</v>
      </c>
      <c r="D32" s="44" t="s">
        <v>66</v>
      </c>
      <c r="E32" s="44" t="s">
        <v>69</v>
      </c>
      <c r="F32" s="48">
        <v>629742</v>
      </c>
      <c r="G32" s="48"/>
      <c r="H32" s="23">
        <f t="shared" si="0"/>
        <v>629742</v>
      </c>
      <c r="I32" s="24">
        <v>621062.52</v>
      </c>
      <c r="J32" s="8"/>
    </row>
    <row r="33" spans="1:11" ht="124.3" hidden="1" customHeight="1">
      <c r="A33" s="60"/>
      <c r="B33" s="59">
        <v>250404</v>
      </c>
      <c r="C33" s="43" t="s">
        <v>65</v>
      </c>
      <c r="D33" s="44" t="s">
        <v>66</v>
      </c>
      <c r="E33" s="44" t="s">
        <v>76</v>
      </c>
      <c r="F33" s="48">
        <v>1030000</v>
      </c>
      <c r="G33" s="48"/>
      <c r="H33" s="23">
        <f t="shared" si="0"/>
        <v>1030000</v>
      </c>
      <c r="I33" s="24">
        <v>654312</v>
      </c>
      <c r="J33" s="8"/>
    </row>
    <row r="34" spans="1:11" ht="212.55" customHeight="1">
      <c r="A34" s="60">
        <v>29</v>
      </c>
      <c r="B34" s="59">
        <v>250404</v>
      </c>
      <c r="C34" s="43" t="s">
        <v>65</v>
      </c>
      <c r="D34" s="44" t="s">
        <v>66</v>
      </c>
      <c r="E34" s="44" t="s">
        <v>77</v>
      </c>
      <c r="F34" s="48">
        <v>486903</v>
      </c>
      <c r="G34" s="48"/>
      <c r="H34" s="23">
        <f t="shared" si="0"/>
        <v>486903</v>
      </c>
      <c r="I34" s="24">
        <v>486705.98</v>
      </c>
      <c r="J34" s="8"/>
      <c r="K34" s="5"/>
    </row>
    <row r="35" spans="1:11" ht="163.05000000000001" customHeight="1">
      <c r="A35" s="60">
        <v>30</v>
      </c>
      <c r="B35" s="59">
        <v>250404</v>
      </c>
      <c r="C35" s="43" t="s">
        <v>65</v>
      </c>
      <c r="D35" s="44" t="s">
        <v>66</v>
      </c>
      <c r="E35" s="44" t="s">
        <v>76</v>
      </c>
      <c r="F35" s="48">
        <v>1030000</v>
      </c>
      <c r="G35" s="48"/>
      <c r="H35" s="23">
        <f t="shared" si="0"/>
        <v>1030000</v>
      </c>
      <c r="I35" s="24">
        <v>1030000</v>
      </c>
      <c r="J35" s="8"/>
    </row>
    <row r="36" spans="1:11" ht="124.45">
      <c r="A36" s="60">
        <v>31</v>
      </c>
      <c r="B36" s="59" t="s">
        <v>81</v>
      </c>
      <c r="C36" s="43"/>
      <c r="D36" s="44" t="s">
        <v>70</v>
      </c>
      <c r="E36" s="51" t="s">
        <v>71</v>
      </c>
      <c r="F36" s="48">
        <v>100000</v>
      </c>
      <c r="G36" s="48"/>
      <c r="H36" s="23">
        <f t="shared" si="0"/>
        <v>100000</v>
      </c>
      <c r="I36" s="24">
        <v>100000</v>
      </c>
      <c r="J36" s="8"/>
    </row>
    <row r="37" spans="1:11" ht="15.55">
      <c r="A37" s="60"/>
      <c r="B37" s="53"/>
      <c r="C37" s="19"/>
      <c r="D37" s="15" t="s">
        <v>72</v>
      </c>
      <c r="E37" s="19"/>
      <c r="F37" s="11">
        <f>SUM(F5:F36)</f>
        <v>16611420</v>
      </c>
      <c r="G37" s="11">
        <f>SUM(G5:G36)</f>
        <v>2859400</v>
      </c>
      <c r="H37" s="12">
        <f>SUM(F37:G37)</f>
        <v>19470820</v>
      </c>
      <c r="I37" s="13">
        <f>SUM(I5:I36)</f>
        <v>16746081.379999999</v>
      </c>
      <c r="J37" s="8"/>
    </row>
    <row r="39" spans="1:11">
      <c r="F39" t="s">
        <v>82</v>
      </c>
    </row>
  </sheetData>
  <mergeCells count="1">
    <mergeCell ref="B2:H2"/>
  </mergeCells>
  <pageMargins left="0.31496062992125984" right="0.11811023622047245" top="0.74803149606299213" bottom="0.74803149606299213" header="0.31496062992125984" footer="0.31496062992125984"/>
  <pageSetup paperSize="9" scale="70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Канавець</cp:lastModifiedBy>
  <cp:lastPrinted>2017-01-18T09:47:49Z</cp:lastPrinted>
  <dcterms:created xsi:type="dcterms:W3CDTF">2016-05-10T12:03:53Z</dcterms:created>
  <dcterms:modified xsi:type="dcterms:W3CDTF">2017-06-15T13:34:17Z</dcterms:modified>
</cp:coreProperties>
</file>